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vanessafox/Downloads/"/>
    </mc:Choice>
  </mc:AlternateContent>
  <xr:revisionPtr revIDLastSave="0" documentId="13_ncr:1_{3244EE76-7B49-7D45-8AA6-901D4FF9F1BE}" xr6:coauthVersionLast="47" xr6:coauthVersionMax="47" xr10:uidLastSave="{00000000-0000-0000-0000-000000000000}"/>
  <bookViews>
    <workbookView xWindow="0" yWindow="500" windowWidth="28800" windowHeight="15780" tabRatio="500" xr2:uid="{00000000-000D-0000-FFFF-FFFF00000000}"/>
  </bookViews>
  <sheets>
    <sheet name="Trade Show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" i="1" l="1"/>
  <c r="B11" i="1"/>
  <c r="B12" i="1" l="1"/>
  <c r="C18" i="1" l="1"/>
  <c r="C25" i="1" s="1"/>
  <c r="D25" i="1" s="1"/>
  <c r="C17" i="1"/>
  <c r="C24" i="1" s="1"/>
  <c r="D24" i="1" s="1"/>
  <c r="C16" i="1"/>
  <c r="C23" i="1" l="1"/>
  <c r="C19" i="1"/>
  <c r="B29" i="1" s="1"/>
  <c r="D23" i="1" l="1"/>
  <c r="D26" i="1" s="1"/>
  <c r="C26" i="1"/>
  <c r="B30" i="1" l="1"/>
  <c r="B31" i="1"/>
</calcChain>
</file>

<file path=xl/sharedStrings.xml><?xml version="1.0" encoding="utf-8"?>
<sst xmlns="http://schemas.openxmlformats.org/spreadsheetml/2006/main" count="51" uniqueCount="49">
  <si>
    <t>Trade Show Giveaway Calculator</t>
  </si>
  <si>
    <t>Calculate how many promotional items to order for your trade show booth</t>
  </si>
  <si>
    <t>STEP 1: EVENT INFORMATION</t>
  </si>
  <si>
    <t>Expected Total Attendees</t>
  </si>
  <si>
    <t>← Enter your number</t>
  </si>
  <si>
    <t>Estimated Booth Visit Rate</t>
  </si>
  <si>
    <t>(15-20% typical)</t>
  </si>
  <si>
    <t>Buffer Percentage</t>
  </si>
  <si>
    <t>(10-15% recommended)</t>
  </si>
  <si>
    <t>CALCULATED BOOTH VISITORS</t>
  </si>
  <si>
    <t>Estimated Booth Visitors</t>
  </si>
  <si>
    <t>With Buffer Added</t>
  </si>
  <si>
    <t>Total giveaways needed</t>
  </si>
  <si>
    <t>STEP 2: TIERED GIVEAWAY BREAKDOWN</t>
  </si>
  <si>
    <t>Tier</t>
  </si>
  <si>
    <t>Percentage</t>
  </si>
  <si>
    <t>Quantity</t>
  </si>
  <si>
    <t>Description</t>
  </si>
  <si>
    <t>Budget Tier (pens, stickers, mints)</t>
  </si>
  <si>
    <t>Casual passersby</t>
  </si>
  <si>
    <t>Mid-Tier (koozies, tote bags)</t>
  </si>
  <si>
    <t>Interested prospects</t>
  </si>
  <si>
    <t>Premium Tier (t-shirts, tech items)</t>
  </si>
  <si>
    <t>Qualified leads</t>
  </si>
  <si>
    <t>TOTAL</t>
  </si>
  <si>
    <t>STEP 3: BUDGET CALCULATOR</t>
  </si>
  <si>
    <t>Cost Per Item</t>
  </si>
  <si>
    <t>Total Cost</t>
  </si>
  <si>
    <t>Budget Tier</t>
  </si>
  <si>
    <t>Mid-Tier</t>
  </si>
  <si>
    <t>Premium Tier</t>
  </si>
  <si>
    <t>TOTAL BUDGET</t>
  </si>
  <si>
    <t>YOUR ORDER SUMMARY</t>
  </si>
  <si>
    <t>Total Giveaways to Order:</t>
  </si>
  <si>
    <t>items</t>
  </si>
  <si>
    <t>Estimated Total Budget:</t>
  </si>
  <si>
    <t>Cost Per Booth Visitor:</t>
  </si>
  <si>
    <t>HOW TO USE THIS CALCULATOR</t>
  </si>
  <si>
    <t>1. Enter the expected total attendees for your trade show (cell B5)</t>
  </si>
  <si>
    <t>2. Adjust the booth visit rate if needed (typically 15-20%)</t>
  </si>
  <si>
    <t>3. Modify tier percentages based on your audience</t>
  </si>
  <si>
    <t>4. Update cost per item based on your product choices</t>
  </si>
  <si>
    <t>5. Results update automatically as you change inputs</t>
  </si>
  <si>
    <t>Yellow cells = inputs you can change</t>
  </si>
  <si>
    <t>Green cells = calculated results</t>
  </si>
  <si>
    <t>provided by customink.com, creating custom promo swag and apparel for more than 20 years</t>
  </si>
  <si>
    <t>Learn more about how to use this calculator: https://blog.customink.com/how-many-giveaways-to-order-for-a-trade-show-where-to-buy-the-bulk-buyers-guide/</t>
  </si>
  <si>
    <t>Replace cost per item with your budget numbers. Use the bulk prices at customink.com to calculate totals for different types of products.</t>
  </si>
  <si>
    <t>Created by Custom Ink | https://blog.customink.com/how-many-giveaways-to-order-for-a-trade-show-where-to-buy-the-bulk-buyers-guide/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</si>
</sst>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color theme="1"/>
      <name val="Calibri"/>
      <family val="2"/>
      <charset val="1"/>
    </font>
    <font>
      <b/>
      <sz val="18"/>
      <color rgb="FF1E39D2"/>
      <name val="Cambria"/>
      <family val="1"/>
    </font>
    <font>
      <b/>
      <sz val="14"/>
      <color rgb="FFFFFFFF"/>
      <name val="Cambria"/>
      <family val="1"/>
    </font>
    <font>
      <sz val="11"/>
      <color rgb="FF0000FF"/>
      <name val="Cambria"/>
      <family val="1"/>
    </font>
    <font>
      <b/>
      <sz val="12"/>
      <name val="Cambria"/>
      <family val="1"/>
    </font>
    <font>
      <b/>
      <sz val="11"/>
      <name val="Cambria"/>
      <family val="1"/>
    </font>
    <font>
      <b/>
      <sz val="14"/>
      <name val="Cambria"/>
      <family val="1"/>
    </font>
    <font>
      <u/>
      <sz val="11"/>
      <color theme="1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E39D2"/>
        <bgColor rgb="FF0066CC"/>
      </patternFill>
    </fill>
    <fill>
      <patternFill patternType="solid">
        <fgColor rgb="FFFFF2CC"/>
        <bgColor rgb="FFE8E8E8"/>
      </patternFill>
    </fill>
    <fill>
      <patternFill patternType="solid">
        <fgColor rgb="FFE8E8E8"/>
        <bgColor rgb="FFD9EAD3"/>
      </patternFill>
    </fill>
    <fill>
      <patternFill patternType="solid">
        <fgColor rgb="FFD9EAD3"/>
        <bgColor rgb="FFE8E8E8"/>
      </patternFill>
    </fill>
    <fill>
      <patternFill patternType="solid">
        <fgColor rgb="FFB6D7A8"/>
        <bgColor rgb="FFD9EAD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4" fillId="4" borderId="0" xfId="0" applyFont="1" applyFill="1"/>
    <xf numFmtId="0" fontId="2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3" borderId="1" xfId="0" applyFont="1" applyFill="1" applyBorder="1"/>
    <xf numFmtId="9" fontId="3" fillId="3" borderId="1" xfId="0" applyNumberFormat="1" applyFont="1" applyFill="1" applyBorder="1"/>
    <xf numFmtId="3" fontId="0" fillId="5" borderId="1" xfId="0" applyNumberFormat="1" applyFill="1" applyBorder="1"/>
    <xf numFmtId="0" fontId="5" fillId="4" borderId="1" xfId="0" applyFont="1" applyFill="1" applyBorder="1"/>
    <xf numFmtId="0" fontId="5" fillId="0" borderId="0" xfId="0" applyFont="1"/>
    <xf numFmtId="9" fontId="5" fillId="0" borderId="1" xfId="0" applyNumberFormat="1" applyFont="1" applyBorder="1"/>
    <xf numFmtId="3" fontId="5" fillId="5" borderId="1" xfId="0" applyNumberFormat="1" applyFont="1" applyFill="1" applyBorder="1"/>
    <xf numFmtId="164" fontId="3" fillId="3" borderId="1" xfId="0" applyNumberFormat="1" applyFont="1" applyFill="1" applyBorder="1"/>
    <xf numFmtId="3" fontId="0" fillId="0" borderId="1" xfId="0" applyNumberFormat="1" applyBorder="1"/>
    <xf numFmtId="164" fontId="0" fillId="5" borderId="1" xfId="0" applyNumberFormat="1" applyFill="1" applyBorder="1"/>
    <xf numFmtId="3" fontId="5" fillId="0" borderId="1" xfId="0" applyNumberFormat="1" applyFont="1" applyBorder="1"/>
    <xf numFmtId="164" fontId="4" fillId="6" borderId="1" xfId="0" applyNumberFormat="1" applyFont="1" applyFill="1" applyBorder="1"/>
    <xf numFmtId="3" fontId="6" fillId="5" borderId="1" xfId="0" applyNumberFormat="1" applyFont="1" applyFill="1" applyBorder="1"/>
    <xf numFmtId="164" fontId="6" fillId="5" borderId="1" xfId="0" applyNumberFormat="1" applyFont="1" applyFill="1" applyBorder="1"/>
    <xf numFmtId="0" fontId="0" fillId="3" borderId="0" xfId="0" applyFill="1"/>
    <xf numFmtId="0" fontId="0" fillId="5" borderId="0" xfId="0" applyFill="1"/>
    <xf numFmtId="0" fontId="2" fillId="2" borderId="2" xfId="0" applyFont="1" applyFill="1" applyBorder="1"/>
    <xf numFmtId="0" fontId="7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2CC"/>
      <rgbColor rgb="FFE8E8E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E39D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log.customink.com/how-many-giveaways-to-order-for-a-trade-show-where-to-buy-the-bulk-buyers-guide/" TargetMode="External"/><Relationship Id="rId2" Type="http://schemas.openxmlformats.org/officeDocument/2006/relationships/hyperlink" Target="https://www.customink.com/" TargetMode="External"/><Relationship Id="rId1" Type="http://schemas.openxmlformats.org/officeDocument/2006/relationships/hyperlink" Target="https://blog.customink.com/how-many-giveaways-to-order-for-a-trade-show-where-to-buy-the-bulk-buyers-gui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17" zoomScaleNormal="100" workbookViewId="0">
      <selection activeCell="H34" sqref="H34"/>
    </sheetView>
  </sheetViews>
  <sheetFormatPr baseColWidth="10" defaultColWidth="8.6640625" defaultRowHeight="15" x14ac:dyDescent="0.2"/>
  <cols>
    <col min="1" max="1" width="45" customWidth="1"/>
    <col min="2" max="2" width="18" customWidth="1"/>
    <col min="3" max="3" width="15" customWidth="1"/>
    <col min="4" max="4" width="20" customWidth="1"/>
    <col min="5" max="5" width="14.83203125" customWidth="1"/>
  </cols>
  <sheetData>
    <row r="1" spans="1:7" ht="23" x14ac:dyDescent="0.25">
      <c r="A1" s="4" t="s">
        <v>0</v>
      </c>
      <c r="B1" s="4"/>
      <c r="C1" s="4"/>
      <c r="D1" s="4"/>
    </row>
    <row r="2" spans="1:7" x14ac:dyDescent="0.2">
      <c r="A2" s="3" t="s">
        <v>1</v>
      </c>
      <c r="B2" s="3"/>
      <c r="C2" s="3"/>
      <c r="D2" s="3"/>
    </row>
    <row r="3" spans="1:7" x14ac:dyDescent="0.2">
      <c r="A3" s="22" t="s">
        <v>45</v>
      </c>
      <c r="B3" s="22"/>
      <c r="C3" s="22"/>
    </row>
    <row r="4" spans="1:7" x14ac:dyDescent="0.2">
      <c r="A4" s="22" t="s">
        <v>46</v>
      </c>
      <c r="B4" s="22"/>
      <c r="C4" s="22"/>
      <c r="D4" s="22"/>
      <c r="E4" s="22"/>
      <c r="F4" s="22"/>
      <c r="G4" s="22"/>
    </row>
    <row r="5" spans="1:7" ht="18" x14ac:dyDescent="0.2">
      <c r="A5" s="2" t="s">
        <v>2</v>
      </c>
      <c r="B5" s="2"/>
      <c r="C5" s="2"/>
      <c r="D5" s="2"/>
    </row>
    <row r="6" spans="1:7" x14ac:dyDescent="0.2">
      <c r="A6" t="s">
        <v>3</v>
      </c>
      <c r="B6" s="5">
        <v>2000</v>
      </c>
      <c r="C6" t="s">
        <v>4</v>
      </c>
    </row>
    <row r="7" spans="1:7" x14ac:dyDescent="0.2">
      <c r="A7" t="s">
        <v>5</v>
      </c>
      <c r="B7" s="6">
        <v>0.2</v>
      </c>
      <c r="C7" t="s">
        <v>6</v>
      </c>
    </row>
    <row r="8" spans="1:7" x14ac:dyDescent="0.2">
      <c r="A8" t="s">
        <v>7</v>
      </c>
      <c r="B8" s="6">
        <v>0.15</v>
      </c>
      <c r="C8" t="s">
        <v>8</v>
      </c>
    </row>
    <row r="10" spans="1:7" ht="16" x14ac:dyDescent="0.2">
      <c r="A10" s="1" t="s">
        <v>9</v>
      </c>
      <c r="B10" s="1"/>
      <c r="C10" s="1"/>
      <c r="D10" s="1"/>
    </row>
    <row r="11" spans="1:7" x14ac:dyDescent="0.2">
      <c r="A11" t="s">
        <v>10</v>
      </c>
      <c r="B11" s="7">
        <f>B6*B7</f>
        <v>400</v>
      </c>
    </row>
    <row r="12" spans="1:7" x14ac:dyDescent="0.2">
      <c r="A12" t="s">
        <v>11</v>
      </c>
      <c r="B12" s="7">
        <f>B11*(1+B8)</f>
        <v>459.99999999999994</v>
      </c>
      <c r="C12" t="s">
        <v>12</v>
      </c>
    </row>
    <row r="14" spans="1:7" ht="18" x14ac:dyDescent="0.2">
      <c r="A14" s="21" t="s">
        <v>13</v>
      </c>
      <c r="B14" s="21"/>
      <c r="C14" s="21"/>
      <c r="D14" s="21"/>
    </row>
    <row r="15" spans="1:7" x14ac:dyDescent="0.2">
      <c r="A15" s="8" t="s">
        <v>14</v>
      </c>
      <c r="B15" s="8" t="s">
        <v>15</v>
      </c>
      <c r="C15" s="8" t="s">
        <v>16</v>
      </c>
      <c r="D15" s="8" t="s">
        <v>17</v>
      </c>
    </row>
    <row r="16" spans="1:7" x14ac:dyDescent="0.2">
      <c r="A16" t="s">
        <v>18</v>
      </c>
      <c r="B16" s="6">
        <v>0.65</v>
      </c>
      <c r="C16" s="7">
        <f>ROUND(B12*B16,0)</f>
        <v>299</v>
      </c>
      <c r="D16" t="s">
        <v>19</v>
      </c>
    </row>
    <row r="17" spans="1:5" x14ac:dyDescent="0.2">
      <c r="A17" t="s">
        <v>20</v>
      </c>
      <c r="B17" s="6">
        <v>0.25</v>
      </c>
      <c r="C17" s="7">
        <f>ROUND(B12*B17,0)</f>
        <v>115</v>
      </c>
      <c r="D17" t="s">
        <v>21</v>
      </c>
    </row>
    <row r="18" spans="1:5" x14ac:dyDescent="0.2">
      <c r="A18" t="s">
        <v>22</v>
      </c>
      <c r="B18" s="6">
        <v>0.1</v>
      </c>
      <c r="C18" s="7">
        <f>ROUND(B12*B18,0)</f>
        <v>46</v>
      </c>
      <c r="D18" t="s">
        <v>23</v>
      </c>
    </row>
    <row r="19" spans="1:5" x14ac:dyDescent="0.2">
      <c r="A19" s="9" t="s">
        <v>24</v>
      </c>
      <c r="B19" s="10">
        <f>SUM(B16:B18)</f>
        <v>1</v>
      </c>
      <c r="C19" s="11">
        <f>SUM(C16:C18)</f>
        <v>460</v>
      </c>
    </row>
    <row r="21" spans="1:5" ht="18" x14ac:dyDescent="0.2">
      <c r="A21" s="21" t="s">
        <v>25</v>
      </c>
      <c r="B21" s="21"/>
      <c r="C21" s="21"/>
      <c r="D21" s="21"/>
      <c r="E21" t="s">
        <v>47</v>
      </c>
    </row>
    <row r="22" spans="1:5" x14ac:dyDescent="0.2">
      <c r="A22" s="8" t="s">
        <v>14</v>
      </c>
      <c r="B22" s="8" t="s">
        <v>26</v>
      </c>
      <c r="C22" s="8" t="s">
        <v>16</v>
      </c>
      <c r="D22" s="8" t="s">
        <v>27</v>
      </c>
    </row>
    <row r="23" spans="1:5" x14ac:dyDescent="0.2">
      <c r="A23" t="s">
        <v>28</v>
      </c>
      <c r="B23" s="12">
        <v>1</v>
      </c>
      <c r="C23" s="13">
        <f>C16</f>
        <v>299</v>
      </c>
      <c r="D23" s="14">
        <f>B23*C23</f>
        <v>299</v>
      </c>
    </row>
    <row r="24" spans="1:5" x14ac:dyDescent="0.2">
      <c r="A24" t="s">
        <v>29</v>
      </c>
      <c r="B24" s="12">
        <v>4</v>
      </c>
      <c r="C24" s="13">
        <f>C17</f>
        <v>115</v>
      </c>
      <c r="D24" s="14">
        <f>B24*C24</f>
        <v>460</v>
      </c>
    </row>
    <row r="25" spans="1:5" x14ac:dyDescent="0.2">
      <c r="A25" t="s">
        <v>30</v>
      </c>
      <c r="B25" s="12">
        <v>18</v>
      </c>
      <c r="C25" s="13">
        <f>C18</f>
        <v>46</v>
      </c>
      <c r="D25" s="14">
        <f>B25*C25</f>
        <v>828</v>
      </c>
    </row>
    <row r="26" spans="1:5" ht="16" x14ac:dyDescent="0.2">
      <c r="A26" s="9" t="s">
        <v>31</v>
      </c>
      <c r="C26" s="15">
        <f>SUM(C23:C25)</f>
        <v>460</v>
      </c>
      <c r="D26" s="16">
        <f>SUM(D23:D25)</f>
        <v>1587</v>
      </c>
    </row>
    <row r="28" spans="1:5" ht="18" x14ac:dyDescent="0.2">
      <c r="A28" s="2" t="s">
        <v>32</v>
      </c>
      <c r="B28" s="2"/>
      <c r="C28" s="2"/>
      <c r="D28" s="2"/>
    </row>
    <row r="29" spans="1:5" ht="18" x14ac:dyDescent="0.2">
      <c r="A29" s="9" t="s">
        <v>33</v>
      </c>
      <c r="B29" s="17">
        <f>C19</f>
        <v>460</v>
      </c>
      <c r="C29" t="s">
        <v>34</v>
      </c>
    </row>
    <row r="30" spans="1:5" ht="18" x14ac:dyDescent="0.2">
      <c r="A30" s="9" t="s">
        <v>35</v>
      </c>
      <c r="B30" s="18">
        <f>D26</f>
        <v>1587</v>
      </c>
    </row>
    <row r="31" spans="1:5" x14ac:dyDescent="0.2">
      <c r="A31" t="s">
        <v>36</v>
      </c>
      <c r="B31" s="14">
        <f>IF(B11&gt;0,D26/B11,0)</f>
        <v>3.9674999999999998</v>
      </c>
    </row>
    <row r="33" spans="1:4" ht="16" x14ac:dyDescent="0.2">
      <c r="A33" s="1" t="s">
        <v>37</v>
      </c>
      <c r="B33" s="1"/>
      <c r="C33" s="1"/>
      <c r="D33" s="1"/>
    </row>
    <row r="34" spans="1:4" x14ac:dyDescent="0.2">
      <c r="A34" t="s">
        <v>38</v>
      </c>
    </row>
    <row r="35" spans="1:4" x14ac:dyDescent="0.2">
      <c r="A35" t="s">
        <v>39</v>
      </c>
    </row>
    <row r="36" spans="1:4" x14ac:dyDescent="0.2">
      <c r="A36" t="s">
        <v>40</v>
      </c>
    </row>
    <row r="37" spans="1:4" x14ac:dyDescent="0.2">
      <c r="A37" t="s">
        <v>41</v>
      </c>
    </row>
    <row r="38" spans="1:4" x14ac:dyDescent="0.2">
      <c r="A38" t="s">
        <v>42</v>
      </c>
    </row>
    <row r="40" spans="1:4" x14ac:dyDescent="0.2">
      <c r="A40" s="19" t="s">
        <v>43</v>
      </c>
    </row>
    <row r="41" spans="1:4" x14ac:dyDescent="0.2">
      <c r="A41" s="20" t="s">
        <v>44</v>
      </c>
    </row>
    <row r="43" spans="1:4" x14ac:dyDescent="0.2">
      <c r="A43" s="22" t="s">
        <v>48</v>
      </c>
    </row>
  </sheetData>
  <mergeCells count="8">
    <mergeCell ref="A5:D5"/>
    <mergeCell ref="A21:D21"/>
    <mergeCell ref="A28:D28"/>
    <mergeCell ref="A33:D33"/>
    <mergeCell ref="A14:D14"/>
    <mergeCell ref="A10:D10"/>
    <mergeCell ref="A1:D1"/>
    <mergeCell ref="A2:D2"/>
  </mergeCells>
  <hyperlinks>
    <hyperlink ref="A4:G4" r:id="rId1" display="Learn more about how to use this calculator: https://blog.customink.com/how-many-giveaways-to-order-for-a-trade-show-where-to-buy-the-bulk-buyers-guide/" xr:uid="{65CBCD65-B7A6-424A-A46A-C8211B38EDF5}"/>
    <hyperlink ref="A3:C3" r:id="rId2" display="provided by customink.com, creating custom promo swag and apparel for more than 20 years" xr:uid="{200B5D0F-586A-6442-9A81-BB788B6307C5}"/>
    <hyperlink ref="A43" r:id="rId3" xr:uid="{098A8061-23F1-0444-A9A8-409FEFC7B184}"/>
  </hyperlink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 Show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Vanessa Fox</cp:lastModifiedBy>
  <cp:revision>0</cp:revision>
  <dcterms:created xsi:type="dcterms:W3CDTF">2026-01-20T21:57:11Z</dcterms:created>
  <dcterms:modified xsi:type="dcterms:W3CDTF">2026-01-20T22:30:29Z</dcterms:modified>
  <dc:language>en-US</dc:language>
</cp:coreProperties>
</file>